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MARCH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<sst xmlns="http://schemas.openxmlformats.org/spreadsheetml/2006/main" count="59" uniqueCount="33">
  <si>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</si>
  <si>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</si>
  <si>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</si>
  <si>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</si>
  <si>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</si>
  <si>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</si>
  <si>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</si>
  <si>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</si>
  <si>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</si>
  <si>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</si>
  <si>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</si>
  <si>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</si>
  <si>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</si>
  <si>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</si>
  <si>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</si>
  <si>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</si>
  <si>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</si>
  <si>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</si>
  <si>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</si>
  <si>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</si>
  <si>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</si>
  <si>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</si>
  <si>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</si>
  <si>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</si>
  <si>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</si>
  <si>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</si>
  <si>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</si>
  <si>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</si>
  <si>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</si>
  <si>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Master of Architecture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</si>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</sst>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F27" sqref="F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813.50000000000011</v>
      </c>
      <c r="C20" s="12">
        <f>SUM(C8:C19)</f>
        <v>1537.0000000000002</v>
      </c>
      <c r="D20" s="12">
        <f>SUM(D8:D19)</f>
        <v>2260.5</v>
      </c>
      <c r="E20" s="12">
        <f>SUM(E8:E19)</f>
        <v>2984.0000000000005</v>
      </c>
      <c r="F20" s="12">
        <f>SUM(F8:F19)</f>
        <v>3707.5</v>
      </c>
      <c r="G20" s="12">
        <f>SUM(G8:G19)</f>
        <v>4431</v>
      </c>
      <c r="H20" s="12">
        <f>SUM(H8:H19)</f>
        <v>5154.5000000000009</v>
      </c>
      <c r="I20" s="12">
        <f>SUM(I8:I19)</f>
        <v>5878.0000000000009</v>
      </c>
      <c r="J20" s="12">
        <f>SUM(J8:J19)</f>
        <v>6945</v>
      </c>
      <c r="K20" s="12">
        <f>SUM(K8:K19)</f>
        <v>7554</v>
      </c>
      <c r="L20" s="12">
        <f>SUM(L8:L19)</f>
        <v>8163</v>
      </c>
      <c r="M20" s="13">
        <f>SUM(M8:M19)</f>
        <v>8774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1052</v>
      </c>
      <c r="C24" s="18">
        <f t="shared" ref="C24" si="18">SUM(B24*2)</f>
        <v>2104</v>
      </c>
      <c r="D24" s="18">
        <f t="shared" ref="D24" si="19">SUM(B24*3)</f>
        <v>3156</v>
      </c>
      <c r="E24" s="18">
        <f t="shared" ref="E24" si="20">SUM(B24*4)</f>
        <v>4208</v>
      </c>
      <c r="F24" s="18">
        <f t="shared" ref="F24" si="21">SUM(B24*5)</f>
        <v>5260</v>
      </c>
      <c r="G24" s="18">
        <f t="shared" ref="G24" si="22">SUM(B24*6)</f>
        <v>6312</v>
      </c>
      <c r="H24" s="18">
        <f t="shared" ref="H24" si="23">SUM(B24*7)</f>
        <v>7364</v>
      </c>
      <c r="I24" s="18">
        <f t="shared" ref="I24" si="24">SUM(B24*8)</f>
        <v>8416</v>
      </c>
      <c r="J24" s="18">
        <f t="shared" ref="J24" si="25">SUM(B24*9)</f>
        <v>9468</v>
      </c>
      <c r="K24" s="18">
        <f t="shared" ref="K24" si="26">SUM(B24*10)</f>
        <v>10520</v>
      </c>
      <c r="L24" s="18">
        <f t="shared" ref="L24" si="27">SUM(B24*11)</f>
        <v>11572</v>
      </c>
      <c r="M24" s="19">
        <v>12620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1256.5</v>
      </c>
      <c r="C36" s="12">
        <f t="shared" si="36"/>
        <v>2423</v>
      </c>
      <c r="D36" s="12">
        <f t="shared" si="36"/>
        <v>3589.4999999999995</v>
      </c>
      <c r="E36" s="12">
        <f t="shared" si="36"/>
        <v>4756</v>
      </c>
      <c r="F36" s="12">
        <f t="shared" si="36"/>
        <v>5922.4999999999991</v>
      </c>
      <c r="G36" s="12">
        <f t="shared" si="36"/>
        <v>7088.9999999999991</v>
      </c>
      <c r="H36" s="12">
        <f t="shared" si="36"/>
        <v>8255.5000000000018</v>
      </c>
      <c r="I36" s="12">
        <f t="shared" si="36"/>
        <v>9422</v>
      </c>
      <c r="J36" s="12">
        <f t="shared" si="36"/>
        <v>10932</v>
      </c>
      <c r="K36" s="12">
        <f t="shared" si="36"/>
        <v>11984</v>
      </c>
      <c r="L36" s="12">
        <f t="shared" si="36"/>
        <v>13036</v>
      </c>
      <c r="M36" s="13">
        <f t="shared" si="36"/>
        <v>14084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1K0mAgm7Bu9CLitSKSoOgAtfT/WRgzAOyk7fsMW/CM0extAxkeV9B838H4Fwl02E6pgMx4bM+Xf2uDUroa+oRQ==" saltValue="bU60O3CTDeSdHocsVSv1H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2020-08-04T18:59:25Z</dcterms:modified>
  <cp:category>tuition</cp:category>
</cp:coreProperties>
</file>